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9690" windowHeight="7290" tabRatio="693"/>
  </bookViews>
  <sheets>
    <sheet name="Zadatak" sheetId="16" r:id="rId1"/>
    <sheet name="Tablica 1" sheetId="1" r:id="rId2"/>
    <sheet name="Vjezba 1" sheetId="22" r:id="rId3"/>
    <sheet name="Tablica 2" sheetId="2" r:id="rId4"/>
    <sheet name="Vjezba 2" sheetId="23" r:id="rId5"/>
    <sheet name="Tablica 3" sheetId="3" r:id="rId6"/>
    <sheet name="Vjezba 3" sheetId="24" r:id="rId7"/>
    <sheet name="Tablica 4" sheetId="5" r:id="rId8"/>
    <sheet name="Vjezba 4" sheetId="25" r:id="rId9"/>
  </sheets>
  <calcPr calcId="145621"/>
</workbook>
</file>

<file path=xl/calcChain.xml><?xml version="1.0" encoding="utf-8"?>
<calcChain xmlns="http://schemas.openxmlformats.org/spreadsheetml/2006/main">
  <c r="C8" i="1" l="1"/>
  <c r="C9" i="1"/>
  <c r="C10" i="1"/>
  <c r="C11" i="1"/>
  <c r="C10" i="2"/>
  <c r="C11" i="2"/>
  <c r="C12" i="2"/>
  <c r="C13" i="2"/>
  <c r="C9" i="3"/>
  <c r="D9" i="3"/>
  <c r="C10" i="3"/>
  <c r="D10" i="3"/>
  <c r="C11" i="3"/>
  <c r="D11" i="3"/>
  <c r="C12" i="3"/>
  <c r="D12" i="3"/>
  <c r="E4" i="5"/>
  <c r="E5" i="5"/>
  <c r="E6" i="5"/>
  <c r="E7" i="5"/>
  <c r="E8" i="5"/>
  <c r="C9" i="5"/>
  <c r="D9" i="5"/>
  <c r="E9" i="5"/>
  <c r="C10" i="5"/>
  <c r="D10" i="5"/>
  <c r="E10" i="5" s="1"/>
  <c r="C11" i="5"/>
  <c r="D11" i="5"/>
  <c r="E11" i="5"/>
  <c r="C12" i="5"/>
  <c r="D12" i="5"/>
  <c r="E12" i="5" s="1"/>
  <c r="C8" i="22"/>
  <c r="C9" i="22"/>
  <c r="C10" i="22"/>
  <c r="C11" i="22"/>
  <c r="C9" i="24"/>
  <c r="D9" i="24"/>
  <c r="C9" i="25"/>
  <c r="D9" i="25"/>
  <c r="C10" i="25"/>
  <c r="D10" i="25"/>
  <c r="C11" i="25"/>
  <c r="D11" i="25"/>
  <c r="C12" i="25"/>
  <c r="D12" i="25"/>
</calcChain>
</file>

<file path=xl/sharedStrings.xml><?xml version="1.0" encoding="utf-8"?>
<sst xmlns="http://schemas.openxmlformats.org/spreadsheetml/2006/main" count="104" uniqueCount="43">
  <si>
    <t>Grad</t>
  </si>
  <si>
    <t>Ilok</t>
  </si>
  <si>
    <t>Vinkovci</t>
  </si>
  <si>
    <t>Vukovar</t>
  </si>
  <si>
    <t>Županja</t>
  </si>
  <si>
    <t>Broj stanovnika</t>
  </si>
  <si>
    <t>Ukupno</t>
  </si>
  <si>
    <t>Prosjek</t>
  </si>
  <si>
    <t>Minimum</t>
  </si>
  <si>
    <t>Maksimum</t>
  </si>
  <si>
    <t>Djelatnost</t>
  </si>
  <si>
    <t>Prirodne znanosti</t>
  </si>
  <si>
    <t>Tehničke znanosti</t>
  </si>
  <si>
    <t>Medicinske znanosti</t>
  </si>
  <si>
    <t>Biotehničke znanosti</t>
  </si>
  <si>
    <t>Društvene znanosti</t>
  </si>
  <si>
    <t>Humanističke znanosti</t>
  </si>
  <si>
    <t>Broj zaposlenih</t>
  </si>
  <si>
    <t>Ukupno zaposlenih</t>
  </si>
  <si>
    <t>Prosječno zaposlenih</t>
  </si>
  <si>
    <t>Županija</t>
  </si>
  <si>
    <t>Koprivničko-križevačka</t>
  </si>
  <si>
    <t>Krapinsko-zagorska</t>
  </si>
  <si>
    <t>Međimurska</t>
  </si>
  <si>
    <t>Varaždinska</t>
  </si>
  <si>
    <t>Zagrebačka</t>
  </si>
  <si>
    <t>Pšenica</t>
  </si>
  <si>
    <t>Kukuruz</t>
  </si>
  <si>
    <t>Fakultet</t>
  </si>
  <si>
    <t>Organizacije i informatike</t>
  </si>
  <si>
    <t>Političkih znanosti</t>
  </si>
  <si>
    <t>Za defektologiju</t>
  </si>
  <si>
    <t>Za fizičku kulturu</t>
  </si>
  <si>
    <t>Za turizam i vanjsku trgovinu</t>
  </si>
  <si>
    <t>Žene</t>
  </si>
  <si>
    <t>Muškarci</t>
  </si>
  <si>
    <t>Min</t>
  </si>
  <si>
    <t>Max</t>
  </si>
  <si>
    <t>Upisani studenti u prvu godinu 1995/96. god.</t>
  </si>
  <si>
    <t>Proizvodnja pšenice i kukuruza u RH 1995. god.</t>
  </si>
  <si>
    <t>Zaposleni u znanstveno-istraživačkim djelatnostima u RH 1994. god.</t>
  </si>
  <si>
    <t>Zadatak</t>
  </si>
  <si>
    <t>Na radnim listovima Vjezba 1, Vjezba 2... uredite tablice kako je prikazano na radnim listovima Tablica 1, Tablica 2... Ispunite tablice podacima koji nedostaju.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</si>
</sst>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6" x14ac:knownFonts="1">
    <font>
      <sz val="10"/>
      <name val="Arial"/>
      <charset val="238"/>
    </font>
    <font>
      <sz val="10"/>
      <name val="Arial"/>
      <charset val="238"/>
    </font>
    <font>
      <u/>
      <sz val="10"/>
      <name val="Arial"/>
      <family val="2"/>
      <charset val="238"/>
    </font>
    <font>
      <b/>
      <u/>
      <sz val="12"/>
      <name val="Arial"/>
      <family val="2"/>
      <charset val="238"/>
    </font>
    <font>
      <sz val="12"/>
      <color indexed="9"/>
      <name val="Arial"/>
      <family val="2"/>
      <charset val="238"/>
    </font>
    <font>
      <sz val="10"/>
      <name val="Arial"/>
      <family val="2"/>
    </font>
    <font>
      <i/>
      <sz val="10"/>
      <name val="Arial"/>
      <family val="2"/>
    </font>
    <font>
      <b/>
      <sz val="16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4"/>
      <color indexed="57"/>
      <name val="Arial Black"/>
      <family val="2"/>
    </font>
    <font>
      <b/>
      <sz val="12"/>
      <color indexed="57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n">
        <color indexed="10"/>
      </right>
      <top style="thick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10"/>
      </right>
      <top style="thick">
        <color indexed="10"/>
      </top>
      <bottom style="thin">
        <color indexed="10"/>
      </bottom>
      <diagonal/>
    </border>
    <border>
      <left style="thick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57"/>
      </left>
      <right style="thick">
        <color indexed="57"/>
      </right>
      <top style="thick">
        <color indexed="57"/>
      </top>
      <bottom style="thick">
        <color indexed="57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57"/>
      </left>
      <right/>
      <top style="thick">
        <color indexed="57"/>
      </top>
      <bottom style="thick">
        <color indexed="57"/>
      </bottom>
      <diagonal/>
    </border>
    <border>
      <left/>
      <right/>
      <top style="thick">
        <color indexed="57"/>
      </top>
      <bottom style="thick">
        <color indexed="57"/>
      </bottom>
      <diagonal/>
    </border>
    <border>
      <left/>
      <right style="thick">
        <color indexed="57"/>
      </right>
      <top style="thick">
        <color indexed="57"/>
      </top>
      <bottom style="thick">
        <color indexed="57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Border="1"/>
    <xf numFmtId="0" fontId="2" fillId="0" borderId="0" xfId="0" applyFo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9" fillId="0" borderId="2" xfId="0" applyFont="1" applyFill="1" applyBorder="1" applyAlignment="1"/>
    <xf numFmtId="1" fontId="9" fillId="0" borderId="2" xfId="0" applyNumberFormat="1" applyFont="1" applyFill="1" applyBorder="1" applyAlignment="1"/>
    <xf numFmtId="0" fontId="9" fillId="0" borderId="3" xfId="0" applyFont="1" applyFill="1" applyBorder="1" applyAlignment="1">
      <alignment horizontal="left"/>
    </xf>
    <xf numFmtId="0" fontId="9" fillId="0" borderId="4" xfId="0" applyFont="1" applyFill="1" applyBorder="1" applyAlignment="1"/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/>
    <xf numFmtId="0" fontId="10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/>
    <xf numFmtId="0" fontId="9" fillId="0" borderId="10" xfId="0" applyFont="1" applyFill="1" applyBorder="1" applyAlignment="1">
      <alignment horizontal="left"/>
    </xf>
    <xf numFmtId="0" fontId="9" fillId="0" borderId="11" xfId="0" applyFont="1" applyFill="1" applyBorder="1" applyAlignment="1"/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right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right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right"/>
    </xf>
    <xf numFmtId="1" fontId="0" fillId="0" borderId="17" xfId="0" applyNumberFormat="1" applyFill="1" applyBorder="1" applyAlignment="1">
      <alignment horizontal="right"/>
    </xf>
    <xf numFmtId="0" fontId="0" fillId="2" borderId="5" xfId="0" applyFill="1" applyBorder="1" applyAlignment="1">
      <alignment horizontal="left"/>
    </xf>
    <xf numFmtId="164" fontId="0" fillId="2" borderId="20" xfId="1" applyFont="1" applyFill="1" applyBorder="1" applyAlignment="1">
      <alignment horizontal="right"/>
    </xf>
    <xf numFmtId="164" fontId="0" fillId="2" borderId="6" xfId="1" applyFon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164" fontId="0" fillId="2" borderId="21" xfId="1" applyFont="1" applyFill="1" applyBorder="1" applyAlignment="1">
      <alignment horizontal="right"/>
    </xf>
    <xf numFmtId="164" fontId="0" fillId="2" borderId="2" xfId="1" applyFont="1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164" fontId="0" fillId="2" borderId="22" xfId="1" applyFont="1" applyFill="1" applyBorder="1" applyAlignment="1">
      <alignment horizontal="right"/>
    </xf>
    <xf numFmtId="164" fontId="0" fillId="2" borderId="4" xfId="1" applyFon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164" fontId="0" fillId="3" borderId="21" xfId="1" applyFont="1" applyFill="1" applyBorder="1" applyAlignment="1">
      <alignment horizontal="right"/>
    </xf>
    <xf numFmtId="164" fontId="0" fillId="3" borderId="2" xfId="1" applyFont="1" applyFill="1" applyBorder="1" applyAlignment="1">
      <alignment horizontal="right"/>
    </xf>
    <xf numFmtId="0" fontId="0" fillId="4" borderId="10" xfId="0" applyFill="1" applyBorder="1" applyAlignment="1">
      <alignment horizontal="left"/>
    </xf>
    <xf numFmtId="164" fontId="0" fillId="4" borderId="23" xfId="1" applyFont="1" applyFill="1" applyBorder="1" applyAlignment="1">
      <alignment horizontal="right"/>
    </xf>
    <xf numFmtId="164" fontId="0" fillId="4" borderId="11" xfId="1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164" fontId="0" fillId="4" borderId="21" xfId="1" applyFont="1" applyFill="1" applyBorder="1" applyAlignment="1">
      <alignment horizontal="right"/>
    </xf>
    <xf numFmtId="164" fontId="0" fillId="4" borderId="2" xfId="1" applyFont="1" applyFill="1" applyBorder="1" applyAlignment="1">
      <alignment horizontal="right"/>
    </xf>
    <xf numFmtId="0" fontId="5" fillId="5" borderId="3" xfId="0" applyFont="1" applyFill="1" applyBorder="1" applyAlignment="1">
      <alignment horizontal="left"/>
    </xf>
    <xf numFmtId="164" fontId="5" fillId="5" borderId="22" xfId="1" applyFont="1" applyFill="1" applyBorder="1" applyAlignment="1">
      <alignment horizontal="right"/>
    </xf>
    <xf numFmtId="164" fontId="5" fillId="5" borderId="4" xfId="1" applyFont="1" applyFill="1" applyBorder="1" applyAlignment="1">
      <alignment horizontal="right"/>
    </xf>
    <xf numFmtId="0" fontId="5" fillId="5" borderId="1" xfId="0" applyFont="1" applyFill="1" applyBorder="1" applyAlignment="1">
      <alignment horizontal="left"/>
    </xf>
    <xf numFmtId="164" fontId="5" fillId="5" borderId="21" xfId="1" applyFont="1" applyFill="1" applyBorder="1" applyAlignment="1">
      <alignment horizontal="right"/>
    </xf>
    <xf numFmtId="164" fontId="5" fillId="5" borderId="2" xfId="1" applyFont="1" applyFill="1" applyBorder="1" applyAlignment="1">
      <alignment horizontal="right"/>
    </xf>
    <xf numFmtId="0" fontId="14" fillId="6" borderId="24" xfId="0" applyFont="1" applyFill="1" applyBorder="1" applyAlignment="1">
      <alignment horizontal="left" vertical="center"/>
    </xf>
    <xf numFmtId="0" fontId="14" fillId="6" borderId="2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2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21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2" fontId="0" fillId="0" borderId="22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0" fontId="8" fillId="0" borderId="1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0" fontId="13" fillId="6" borderId="3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showGridLines="0" tabSelected="1" workbookViewId="0">
      <selection activeCell="A6" sqref="A6:J6"/>
    </sheetView>
  </sheetViews>
  <sheetFormatPr defaultRowHeight="12.75" x14ac:dyDescent="0.2"/>
  <cols>
    <col min="1" max="1" width="12.7109375" bestFit="1" customWidth="1"/>
  </cols>
  <sheetData>
    <row r="1" spans="1:10" ht="12.75" customHeight="1" x14ac:dyDescent="0.2"/>
    <row r="2" spans="1:10" ht="13.5" thickBot="1" x14ac:dyDescent="0.25"/>
    <row r="3" spans="1:10" ht="39.950000000000003" customHeight="1" thickTop="1" thickBot="1" x14ac:dyDescent="0.25">
      <c r="A3" s="72" t="s">
        <v>41</v>
      </c>
      <c r="B3" s="73"/>
      <c r="C3" s="73"/>
      <c r="D3" s="73"/>
      <c r="E3" s="73"/>
      <c r="F3" s="73"/>
      <c r="G3" s="73"/>
      <c r="H3" s="73"/>
      <c r="I3" s="73"/>
      <c r="J3" s="74"/>
    </row>
    <row r="4" spans="1:10" ht="13.5" thickTop="1" x14ac:dyDescent="0.2"/>
    <row r="5" spans="1:10" ht="13.5" thickBot="1" x14ac:dyDescent="0.25"/>
    <row r="6" spans="1:10" ht="54.95" customHeight="1" thickTop="1" thickBot="1" x14ac:dyDescent="0.25">
      <c r="A6" s="69" t="s">
        <v>42</v>
      </c>
      <c r="B6" s="70"/>
      <c r="C6" s="70"/>
      <c r="D6" s="70"/>
      <c r="E6" s="70"/>
      <c r="F6" s="70"/>
      <c r="G6" s="70"/>
      <c r="H6" s="70"/>
      <c r="I6" s="70"/>
      <c r="J6" s="71"/>
    </row>
    <row r="7" spans="1:10" ht="13.5" thickTop="1" x14ac:dyDescent="0.2"/>
  </sheetData>
  <mergeCells count="2">
    <mergeCell ref="A6:J6"/>
    <mergeCell ref="A3:J3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"/>
  <sheetViews>
    <sheetView workbookViewId="0">
      <selection activeCell="C15" sqref="C15"/>
    </sheetView>
  </sheetViews>
  <sheetFormatPr defaultRowHeight="12.75" x14ac:dyDescent="0.2"/>
  <cols>
    <col min="2" max="2" width="10.7109375" customWidth="1"/>
    <col min="3" max="3" width="20.7109375" customWidth="1"/>
  </cols>
  <sheetData>
    <row r="1" spans="2:3" ht="13.5" thickBot="1" x14ac:dyDescent="0.25"/>
    <row r="2" spans="2:3" ht="30" customHeight="1" thickTop="1" thickBot="1" x14ac:dyDescent="0.25">
      <c r="B2" s="75" t="s">
        <v>5</v>
      </c>
      <c r="C2" s="76"/>
    </row>
    <row r="3" spans="2:3" ht="20.100000000000001" customHeight="1" thickTop="1" thickBot="1" x14ac:dyDescent="0.3">
      <c r="B3" s="20" t="s">
        <v>0</v>
      </c>
      <c r="C3" s="20" t="s">
        <v>5</v>
      </c>
    </row>
    <row r="4" spans="2:3" ht="15" customHeight="1" thickTop="1" x14ac:dyDescent="0.2">
      <c r="B4" s="18" t="s">
        <v>1</v>
      </c>
      <c r="C4" s="19">
        <v>5252</v>
      </c>
    </row>
    <row r="5" spans="2:3" ht="15" customHeight="1" x14ac:dyDescent="0.2">
      <c r="B5" s="11" t="s">
        <v>2</v>
      </c>
      <c r="C5" s="12">
        <v>1447</v>
      </c>
    </row>
    <row r="6" spans="2:3" ht="15" customHeight="1" x14ac:dyDescent="0.2">
      <c r="B6" s="11" t="s">
        <v>3</v>
      </c>
      <c r="C6" s="12">
        <v>3665</v>
      </c>
    </row>
    <row r="7" spans="2:3" ht="15" customHeight="1" thickBot="1" x14ac:dyDescent="0.25">
      <c r="B7" s="21" t="s">
        <v>4</v>
      </c>
      <c r="C7" s="22">
        <v>8545</v>
      </c>
    </row>
    <row r="8" spans="2:3" ht="15" customHeight="1" thickTop="1" x14ac:dyDescent="0.2">
      <c r="B8" s="23" t="s">
        <v>6</v>
      </c>
      <c r="C8" s="24">
        <f>SUM(C4:C7)</f>
        <v>18909</v>
      </c>
    </row>
    <row r="9" spans="2:3" ht="15" customHeight="1" x14ac:dyDescent="0.2">
      <c r="B9" s="13" t="s">
        <v>7</v>
      </c>
      <c r="C9" s="15">
        <f>AVERAGE(C4:C7)</f>
        <v>4727.25</v>
      </c>
    </row>
    <row r="10" spans="2:3" ht="15" customHeight="1" x14ac:dyDescent="0.2">
      <c r="B10" s="13" t="s">
        <v>8</v>
      </c>
      <c r="C10" s="14">
        <f>MIN(C4:C7)</f>
        <v>1447</v>
      </c>
    </row>
    <row r="11" spans="2:3" ht="15" customHeight="1" thickBot="1" x14ac:dyDescent="0.25">
      <c r="B11" s="16" t="s">
        <v>9</v>
      </c>
      <c r="C11" s="17">
        <f>MAX(C4:C7)</f>
        <v>8545</v>
      </c>
    </row>
    <row r="12" spans="2:3" ht="13.5" thickTop="1" x14ac:dyDescent="0.2"/>
  </sheetData>
  <mergeCells count="1">
    <mergeCell ref="B2:C2"/>
  </mergeCells>
  <phoneticPr fontId="0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workbookViewId="0"/>
  </sheetViews>
  <sheetFormatPr defaultRowHeight="12.75" x14ac:dyDescent="0.2"/>
  <cols>
    <col min="2" max="2" width="10.7109375" customWidth="1"/>
    <col min="3" max="3" width="9.85546875" customWidth="1"/>
  </cols>
  <sheetData>
    <row r="2" spans="2:3" ht="13.15" customHeight="1" x14ac:dyDescent="0.2">
      <c r="B2" s="6" t="s">
        <v>5</v>
      </c>
      <c r="C2" s="3"/>
    </row>
    <row r="3" spans="2:3" x14ac:dyDescent="0.2">
      <c r="B3" s="5" t="s">
        <v>0</v>
      </c>
      <c r="C3" s="5" t="s">
        <v>5</v>
      </c>
    </row>
    <row r="4" spans="2:3" x14ac:dyDescent="0.2">
      <c r="B4" s="5" t="s">
        <v>1</v>
      </c>
      <c r="C4" s="4">
        <v>5252</v>
      </c>
    </row>
    <row r="5" spans="2:3" x14ac:dyDescent="0.2">
      <c r="B5" s="5" t="s">
        <v>2</v>
      </c>
      <c r="C5" s="4">
        <v>1447</v>
      </c>
    </row>
    <row r="6" spans="2:3" x14ac:dyDescent="0.2">
      <c r="B6" s="5" t="s">
        <v>3</v>
      </c>
      <c r="C6" s="4">
        <v>3665</v>
      </c>
    </row>
    <row r="7" spans="2:3" x14ac:dyDescent="0.2">
      <c r="B7" s="5" t="s">
        <v>4</v>
      </c>
      <c r="C7" s="4">
        <v>8545</v>
      </c>
    </row>
    <row r="8" spans="2:3" x14ac:dyDescent="0.2">
      <c r="B8" s="4" t="s">
        <v>6</v>
      </c>
      <c r="C8" s="4">
        <f>SUM(C4:C7)</f>
        <v>18909</v>
      </c>
    </row>
    <row r="9" spans="2:3" x14ac:dyDescent="0.2">
      <c r="B9" s="4" t="s">
        <v>7</v>
      </c>
      <c r="C9" s="4">
        <f>AVERAGE(C4:C7)</f>
        <v>4727.25</v>
      </c>
    </row>
    <row r="10" spans="2:3" x14ac:dyDescent="0.2">
      <c r="B10" s="4" t="s">
        <v>8</v>
      </c>
      <c r="C10" s="4">
        <f>MIN(C4:C7)</f>
        <v>1447</v>
      </c>
    </row>
    <row r="11" spans="2:3" x14ac:dyDescent="0.2">
      <c r="B11" s="4" t="s">
        <v>9</v>
      </c>
      <c r="C11" s="4">
        <f>MAX(C4:C7)</f>
        <v>8545</v>
      </c>
    </row>
  </sheetData>
  <phoneticPr fontId="0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5"/>
  <sheetViews>
    <sheetView workbookViewId="0">
      <selection activeCell="B2" sqref="B2:C2"/>
    </sheetView>
  </sheetViews>
  <sheetFormatPr defaultRowHeight="12.75" x14ac:dyDescent="0.2"/>
  <cols>
    <col min="1" max="1" width="8.85546875" customWidth="1"/>
    <col min="2" max="3" width="20.7109375" customWidth="1"/>
    <col min="4" max="6" width="8.85546875" customWidth="1"/>
    <col min="7" max="7" width="8.7109375" customWidth="1"/>
  </cols>
  <sheetData>
    <row r="1" spans="2:3" ht="13.15" customHeight="1" thickBot="1" x14ac:dyDescent="0.25"/>
    <row r="2" spans="2:3" ht="50.1" customHeight="1" thickTop="1" thickBot="1" x14ac:dyDescent="0.25">
      <c r="B2" s="77" t="s">
        <v>40</v>
      </c>
      <c r="C2" s="78"/>
    </row>
    <row r="3" spans="2:3" ht="15" customHeight="1" thickTop="1" thickBot="1" x14ac:dyDescent="0.25">
      <c r="B3" s="25" t="s">
        <v>10</v>
      </c>
      <c r="C3" s="26" t="s">
        <v>17</v>
      </c>
    </row>
    <row r="4" spans="2:3" ht="15" customHeight="1" thickTop="1" x14ac:dyDescent="0.2">
      <c r="B4" s="27" t="s">
        <v>11</v>
      </c>
      <c r="C4" s="28">
        <v>1286</v>
      </c>
    </row>
    <row r="5" spans="2:3" ht="15" customHeight="1" x14ac:dyDescent="0.2">
      <c r="B5" s="29" t="s">
        <v>12</v>
      </c>
      <c r="C5" s="30">
        <v>5971</v>
      </c>
    </row>
    <row r="6" spans="2:3" ht="15" customHeight="1" x14ac:dyDescent="0.2">
      <c r="B6" s="29" t="s">
        <v>13</v>
      </c>
      <c r="C6" s="30">
        <v>3389</v>
      </c>
    </row>
    <row r="7" spans="2:3" ht="15" customHeight="1" x14ac:dyDescent="0.2">
      <c r="B7" s="29" t="s">
        <v>14</v>
      </c>
      <c r="C7" s="30">
        <v>1446</v>
      </c>
    </row>
    <row r="8" spans="2:3" ht="15" customHeight="1" x14ac:dyDescent="0.2">
      <c r="B8" s="29" t="s">
        <v>15</v>
      </c>
      <c r="C8" s="30">
        <v>2199</v>
      </c>
    </row>
    <row r="9" spans="2:3" ht="15" customHeight="1" thickBot="1" x14ac:dyDescent="0.25">
      <c r="B9" s="31" t="s">
        <v>16</v>
      </c>
      <c r="C9" s="32">
        <v>994</v>
      </c>
    </row>
    <row r="10" spans="2:3" ht="15" customHeight="1" thickTop="1" x14ac:dyDescent="0.2">
      <c r="B10" s="27" t="s">
        <v>18</v>
      </c>
      <c r="C10" s="28">
        <f>SUM(C4:C9)</f>
        <v>15285</v>
      </c>
    </row>
    <row r="11" spans="2:3" ht="15" customHeight="1" x14ac:dyDescent="0.2">
      <c r="B11" s="29" t="s">
        <v>19</v>
      </c>
      <c r="C11" s="33">
        <f>AVERAGE(C4:C9)</f>
        <v>2547.5</v>
      </c>
    </row>
    <row r="12" spans="2:3" ht="15" customHeight="1" x14ac:dyDescent="0.2">
      <c r="B12" s="29" t="s">
        <v>8</v>
      </c>
      <c r="C12" s="30">
        <f>MIN(C4:C9)</f>
        <v>994</v>
      </c>
    </row>
    <row r="13" spans="2:3" ht="15" customHeight="1" thickBot="1" x14ac:dyDescent="0.25">
      <c r="B13" s="31" t="s">
        <v>9</v>
      </c>
      <c r="C13" s="32">
        <f>MAX(C4:C9)</f>
        <v>5971</v>
      </c>
    </row>
    <row r="14" spans="2:3" ht="13.15" customHeight="1" thickTop="1" x14ac:dyDescent="0.2"/>
    <row r="15" spans="2:3" ht="13.15" customHeight="1" x14ac:dyDescent="0.2"/>
  </sheetData>
  <mergeCells count="1">
    <mergeCell ref="B2:C2"/>
  </mergeCells>
  <phoneticPr fontId="0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5"/>
  <sheetViews>
    <sheetView workbookViewId="0"/>
  </sheetViews>
  <sheetFormatPr defaultRowHeight="12.75" x14ac:dyDescent="0.2"/>
  <cols>
    <col min="1" max="6" width="8.85546875" customWidth="1"/>
    <col min="7" max="7" width="8.7109375" customWidth="1"/>
  </cols>
  <sheetData>
    <row r="1" spans="2:3" ht="13.15" customHeight="1" x14ac:dyDescent="0.2"/>
    <row r="2" spans="2:3" ht="13.15" customHeight="1" x14ac:dyDescent="0.2">
      <c r="B2" s="7" t="s">
        <v>40</v>
      </c>
      <c r="C2" s="7"/>
    </row>
    <row r="3" spans="2:3" ht="13.15" customHeight="1" x14ac:dyDescent="0.2">
      <c r="B3" s="7" t="s">
        <v>10</v>
      </c>
      <c r="C3" s="7" t="s">
        <v>17</v>
      </c>
    </row>
    <row r="4" spans="2:3" ht="13.15" customHeight="1" x14ac:dyDescent="0.2">
      <c r="B4" s="7" t="s">
        <v>11</v>
      </c>
      <c r="C4" s="7">
        <v>1286</v>
      </c>
    </row>
    <row r="5" spans="2:3" ht="13.15" customHeight="1" x14ac:dyDescent="0.2">
      <c r="B5" s="7" t="s">
        <v>12</v>
      </c>
      <c r="C5" s="7">
        <v>5971</v>
      </c>
    </row>
    <row r="6" spans="2:3" ht="13.15" customHeight="1" x14ac:dyDescent="0.2">
      <c r="B6" s="7" t="s">
        <v>13</v>
      </c>
      <c r="C6" s="7">
        <v>3389</v>
      </c>
    </row>
    <row r="7" spans="2:3" ht="13.15" customHeight="1" x14ac:dyDescent="0.2">
      <c r="B7" s="7" t="s">
        <v>14</v>
      </c>
      <c r="C7" s="7">
        <v>1446</v>
      </c>
    </row>
    <row r="8" spans="2:3" ht="13.15" customHeight="1" x14ac:dyDescent="0.2">
      <c r="B8" s="7" t="s">
        <v>15</v>
      </c>
      <c r="C8" s="7">
        <v>2199</v>
      </c>
    </row>
    <row r="9" spans="2:3" ht="13.15" customHeight="1" x14ac:dyDescent="0.2">
      <c r="B9" s="7" t="s">
        <v>16</v>
      </c>
      <c r="C9" s="7">
        <v>994</v>
      </c>
    </row>
    <row r="10" spans="2:3" ht="13.15" customHeight="1" x14ac:dyDescent="0.2">
      <c r="B10" s="7" t="s">
        <v>18</v>
      </c>
      <c r="C10" s="7"/>
    </row>
    <row r="11" spans="2:3" ht="13.15" customHeight="1" x14ac:dyDescent="0.2">
      <c r="B11" s="7" t="s">
        <v>19</v>
      </c>
      <c r="C11" s="7"/>
    </row>
    <row r="12" spans="2:3" ht="13.15" customHeight="1" x14ac:dyDescent="0.2">
      <c r="B12" s="7" t="s">
        <v>8</v>
      </c>
      <c r="C12" s="7"/>
    </row>
    <row r="13" spans="2:3" ht="13.15" customHeight="1" x14ac:dyDescent="0.2">
      <c r="B13" s="7" t="s">
        <v>9</v>
      </c>
      <c r="C13" s="7"/>
    </row>
    <row r="14" spans="2:3" ht="13.15" customHeight="1" x14ac:dyDescent="0.2"/>
    <row r="15" spans="2:3" ht="13.15" customHeight="1" x14ac:dyDescent="0.2"/>
  </sheetData>
  <phoneticPr fontId="0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"/>
  <sheetViews>
    <sheetView workbookViewId="0">
      <selection activeCell="A4" sqref="A4:IV12"/>
    </sheetView>
  </sheetViews>
  <sheetFormatPr defaultRowHeight="12.75" x14ac:dyDescent="0.2"/>
  <cols>
    <col min="2" max="2" width="50.7109375" customWidth="1"/>
    <col min="3" max="4" width="15.7109375" customWidth="1"/>
  </cols>
  <sheetData>
    <row r="1" spans="2:4" ht="13.15" customHeight="1" thickBot="1" x14ac:dyDescent="0.25"/>
    <row r="2" spans="2:4" ht="30" customHeight="1" thickTop="1" thickBot="1" x14ac:dyDescent="0.25">
      <c r="B2" s="79" t="s">
        <v>39</v>
      </c>
      <c r="C2" s="80"/>
      <c r="D2" s="81"/>
    </row>
    <row r="3" spans="2:4" ht="20.100000000000001" customHeight="1" thickTop="1" thickBot="1" x14ac:dyDescent="0.25">
      <c r="B3" s="58" t="s">
        <v>20</v>
      </c>
      <c r="C3" s="59" t="s">
        <v>26</v>
      </c>
      <c r="D3" s="59" t="s">
        <v>27</v>
      </c>
    </row>
    <row r="4" spans="2:4" ht="15" customHeight="1" thickTop="1" x14ac:dyDescent="0.2">
      <c r="B4" s="34" t="s">
        <v>21</v>
      </c>
      <c r="C4" s="35"/>
      <c r="D4" s="36">
        <v>162985</v>
      </c>
    </row>
    <row r="5" spans="2:4" ht="15" customHeight="1" x14ac:dyDescent="0.2">
      <c r="B5" s="43" t="s">
        <v>22</v>
      </c>
      <c r="C5" s="44">
        <v>16768</v>
      </c>
      <c r="D5" s="45">
        <v>79478</v>
      </c>
    </row>
    <row r="6" spans="2:4" ht="15" customHeight="1" x14ac:dyDescent="0.2">
      <c r="B6" s="37" t="s">
        <v>23</v>
      </c>
      <c r="C6" s="38">
        <v>50058</v>
      </c>
      <c r="D6" s="39">
        <v>97574</v>
      </c>
    </row>
    <row r="7" spans="2:4" ht="15" customHeight="1" x14ac:dyDescent="0.2">
      <c r="B7" s="43" t="s">
        <v>24</v>
      </c>
      <c r="C7" s="44">
        <v>24818</v>
      </c>
      <c r="D7" s="45">
        <v>88657</v>
      </c>
    </row>
    <row r="8" spans="2:4" ht="15" customHeight="1" thickBot="1" x14ac:dyDescent="0.25">
      <c r="B8" s="40" t="s">
        <v>25</v>
      </c>
      <c r="C8" s="41">
        <v>56033</v>
      </c>
      <c r="D8" s="42">
        <v>158400</v>
      </c>
    </row>
    <row r="9" spans="2:4" ht="15" customHeight="1" thickTop="1" x14ac:dyDescent="0.2">
      <c r="B9" s="46" t="s">
        <v>6</v>
      </c>
      <c r="C9" s="47">
        <f>SUM(C5:C8)</f>
        <v>147677</v>
      </c>
      <c r="D9" s="48">
        <f>SUM(D4:D8)</f>
        <v>587094</v>
      </c>
    </row>
    <row r="10" spans="2:4" ht="15" customHeight="1" x14ac:dyDescent="0.2">
      <c r="B10" s="55" t="s">
        <v>7</v>
      </c>
      <c r="C10" s="56">
        <f>AVERAGE(C4:C9)</f>
        <v>59070.8</v>
      </c>
      <c r="D10" s="57">
        <f>AVERAGE(D4:D9)</f>
        <v>195698</v>
      </c>
    </row>
    <row r="11" spans="2:4" ht="15" customHeight="1" x14ac:dyDescent="0.2">
      <c r="B11" s="49" t="s">
        <v>8</v>
      </c>
      <c r="C11" s="50">
        <f>MIN(C4:C8)</f>
        <v>16768</v>
      </c>
      <c r="D11" s="51">
        <f>MIN(D4:D8)</f>
        <v>79478</v>
      </c>
    </row>
    <row r="12" spans="2:4" ht="15" customHeight="1" thickBot="1" x14ac:dyDescent="0.25">
      <c r="B12" s="52" t="s">
        <v>9</v>
      </c>
      <c r="C12" s="53">
        <f>MAX(C4:C8)</f>
        <v>56033</v>
      </c>
      <c r="D12" s="54">
        <f>MAX(D4:D8)</f>
        <v>162985</v>
      </c>
    </row>
    <row r="13" spans="2:4" ht="13.15" customHeight="1" thickTop="1" x14ac:dyDescent="0.2"/>
    <row r="19" spans="2:2" x14ac:dyDescent="0.2">
      <c r="B19" s="1"/>
    </row>
    <row r="20" spans="2:2" x14ac:dyDescent="0.2">
      <c r="B20" s="1"/>
    </row>
    <row r="21" spans="2:2" x14ac:dyDescent="0.2">
      <c r="B21" s="1"/>
    </row>
    <row r="22" spans="2:2" x14ac:dyDescent="0.2">
      <c r="B22" s="1"/>
    </row>
    <row r="23" spans="2:2" x14ac:dyDescent="0.2">
      <c r="B23" s="1"/>
    </row>
  </sheetData>
  <mergeCells count="1">
    <mergeCell ref="B2:D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"/>
  <sheetViews>
    <sheetView workbookViewId="0"/>
  </sheetViews>
  <sheetFormatPr defaultRowHeight="12.75" x14ac:dyDescent="0.2"/>
  <cols>
    <col min="2" max="2" width="8.85546875" customWidth="1"/>
    <col min="4" max="4" width="8.85546875" customWidth="1"/>
  </cols>
  <sheetData>
    <row r="1" spans="2:4" ht="13.15" customHeight="1" x14ac:dyDescent="0.2"/>
    <row r="2" spans="2:4" ht="13.15" customHeight="1" x14ac:dyDescent="0.2">
      <c r="B2" s="7" t="s">
        <v>39</v>
      </c>
      <c r="C2" s="7"/>
      <c r="D2" s="7"/>
    </row>
    <row r="3" spans="2:4" ht="13.15" customHeight="1" x14ac:dyDescent="0.2">
      <c r="B3" s="7" t="s">
        <v>20</v>
      </c>
      <c r="C3" s="7" t="s">
        <v>26</v>
      </c>
      <c r="D3" s="7" t="s">
        <v>27</v>
      </c>
    </row>
    <row r="4" spans="2:4" ht="13.15" customHeight="1" x14ac:dyDescent="0.2">
      <c r="B4" s="7" t="s">
        <v>21</v>
      </c>
      <c r="C4" s="7"/>
      <c r="D4" s="7">
        <v>162985</v>
      </c>
    </row>
    <row r="5" spans="2:4" ht="13.15" customHeight="1" x14ac:dyDescent="0.2">
      <c r="B5" s="7" t="s">
        <v>22</v>
      </c>
      <c r="C5" s="7">
        <v>16768</v>
      </c>
      <c r="D5" s="7">
        <v>79478</v>
      </c>
    </row>
    <row r="6" spans="2:4" ht="13.15" customHeight="1" x14ac:dyDescent="0.2">
      <c r="B6" s="7" t="s">
        <v>23</v>
      </c>
      <c r="C6" s="7">
        <v>50058</v>
      </c>
      <c r="D6" s="7">
        <v>97574</v>
      </c>
    </row>
    <row r="7" spans="2:4" ht="13.15" customHeight="1" x14ac:dyDescent="0.2">
      <c r="B7" s="7" t="s">
        <v>24</v>
      </c>
      <c r="C7" s="7">
        <v>24818</v>
      </c>
      <c r="D7" s="7">
        <v>88657</v>
      </c>
    </row>
    <row r="8" spans="2:4" ht="13.15" customHeight="1" x14ac:dyDescent="0.2">
      <c r="B8" s="7" t="s">
        <v>25</v>
      </c>
      <c r="C8" s="7">
        <v>56033</v>
      </c>
      <c r="D8" s="7">
        <v>158400</v>
      </c>
    </row>
    <row r="9" spans="2:4" ht="13.15" customHeight="1" x14ac:dyDescent="0.2">
      <c r="B9" s="7" t="s">
        <v>6</v>
      </c>
      <c r="C9" s="7">
        <f>SUM(C5:C8)</f>
        <v>147677</v>
      </c>
      <c r="D9" s="7">
        <f>SUM(D4:D8)</f>
        <v>587094</v>
      </c>
    </row>
    <row r="10" spans="2:4" ht="13.15" customHeight="1" x14ac:dyDescent="0.2">
      <c r="B10" s="7" t="s">
        <v>7</v>
      </c>
      <c r="C10" s="7"/>
      <c r="D10" s="7"/>
    </row>
    <row r="11" spans="2:4" ht="13.15" customHeight="1" x14ac:dyDescent="0.2">
      <c r="B11" s="7" t="s">
        <v>8</v>
      </c>
      <c r="C11" s="7"/>
      <c r="D11" s="7"/>
    </row>
    <row r="12" spans="2:4" ht="13.15" customHeight="1" x14ac:dyDescent="0.2">
      <c r="B12" s="7" t="s">
        <v>9</v>
      </c>
      <c r="C12" s="7"/>
      <c r="D12" s="7"/>
    </row>
    <row r="13" spans="2:4" ht="13.15" customHeight="1" x14ac:dyDescent="0.2"/>
    <row r="19" spans="2:2" x14ac:dyDescent="0.2">
      <c r="B19" s="1"/>
    </row>
    <row r="20" spans="2:2" x14ac:dyDescent="0.2">
      <c r="B20" s="1"/>
    </row>
    <row r="21" spans="2:2" x14ac:dyDescent="0.2">
      <c r="B21" s="1"/>
    </row>
    <row r="22" spans="2:2" x14ac:dyDescent="0.2">
      <c r="B22" s="1"/>
    </row>
    <row r="23" spans="2:2" x14ac:dyDescent="0.2">
      <c r="B23" s="1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workbookViewId="0">
      <selection activeCell="B16" sqref="B16"/>
    </sheetView>
  </sheetViews>
  <sheetFormatPr defaultRowHeight="12.75" x14ac:dyDescent="0.2"/>
  <cols>
    <col min="2" max="2" width="40.7109375" customWidth="1"/>
    <col min="3" max="5" width="10.7109375" customWidth="1"/>
  </cols>
  <sheetData>
    <row r="1" spans="2:5" ht="12.75" customHeight="1" thickBot="1" x14ac:dyDescent="0.25"/>
    <row r="2" spans="2:5" ht="24.95" customHeight="1" thickTop="1" x14ac:dyDescent="0.2">
      <c r="B2" s="82" t="s">
        <v>38</v>
      </c>
      <c r="C2" s="83"/>
      <c r="D2" s="83"/>
      <c r="E2" s="84"/>
    </row>
    <row r="3" spans="2:5" ht="20.100000000000001" customHeight="1" x14ac:dyDescent="0.2">
      <c r="B3" s="60" t="s">
        <v>28</v>
      </c>
      <c r="C3" s="61" t="s">
        <v>34</v>
      </c>
      <c r="D3" s="61" t="s">
        <v>35</v>
      </c>
      <c r="E3" s="62" t="s">
        <v>6</v>
      </c>
    </row>
    <row r="4" spans="2:5" ht="15" customHeight="1" x14ac:dyDescent="0.2">
      <c r="B4" s="63" t="s">
        <v>29</v>
      </c>
      <c r="C4" s="64">
        <v>45</v>
      </c>
      <c r="D4" s="64">
        <v>186</v>
      </c>
      <c r="E4" s="65">
        <f>SUM(C4:D4)</f>
        <v>231</v>
      </c>
    </row>
    <row r="5" spans="2:5" ht="15" customHeight="1" x14ac:dyDescent="0.2">
      <c r="B5" s="63" t="s">
        <v>30</v>
      </c>
      <c r="C5" s="64">
        <v>157</v>
      </c>
      <c r="D5" s="64">
        <v>100</v>
      </c>
      <c r="E5" s="65">
        <f t="shared" ref="E5:E12" si="0">SUM(C5:D5)</f>
        <v>257</v>
      </c>
    </row>
    <row r="6" spans="2:5" ht="15" customHeight="1" x14ac:dyDescent="0.2">
      <c r="B6" s="63" t="s">
        <v>31</v>
      </c>
      <c r="C6" s="64">
        <v>99</v>
      </c>
      <c r="D6" s="64">
        <v>14</v>
      </c>
      <c r="E6" s="65">
        <f t="shared" si="0"/>
        <v>113</v>
      </c>
    </row>
    <row r="7" spans="2:5" ht="15" customHeight="1" x14ac:dyDescent="0.2">
      <c r="B7" s="63" t="s">
        <v>32</v>
      </c>
      <c r="C7" s="64">
        <v>126</v>
      </c>
      <c r="D7" s="64">
        <v>284</v>
      </c>
      <c r="E7" s="65">
        <f t="shared" si="0"/>
        <v>410</v>
      </c>
    </row>
    <row r="8" spans="2:5" ht="15" customHeight="1" x14ac:dyDescent="0.2">
      <c r="B8" s="63" t="s">
        <v>33</v>
      </c>
      <c r="C8" s="64">
        <v>141</v>
      </c>
      <c r="D8" s="64">
        <v>92</v>
      </c>
      <c r="E8" s="65">
        <f t="shared" si="0"/>
        <v>233</v>
      </c>
    </row>
    <row r="9" spans="2:5" ht="15" customHeight="1" x14ac:dyDescent="0.2">
      <c r="B9" s="63" t="s">
        <v>6</v>
      </c>
      <c r="C9" s="64">
        <f>SUM(C4:C8)</f>
        <v>568</v>
      </c>
      <c r="D9" s="64">
        <f>SUM(D4:D8)</f>
        <v>676</v>
      </c>
      <c r="E9" s="65">
        <f t="shared" si="0"/>
        <v>1244</v>
      </c>
    </row>
    <row r="10" spans="2:5" ht="15" customHeight="1" x14ac:dyDescent="0.2">
      <c r="B10" s="63" t="s">
        <v>7</v>
      </c>
      <c r="C10" s="64">
        <f>AVERAGE(C4:C8)</f>
        <v>113.6</v>
      </c>
      <c r="D10" s="64">
        <f>AVERAGE(D4:D8)</f>
        <v>135.19999999999999</v>
      </c>
      <c r="E10" s="65">
        <f t="shared" si="0"/>
        <v>248.79999999999998</v>
      </c>
    </row>
    <row r="11" spans="2:5" ht="15" customHeight="1" x14ac:dyDescent="0.2">
      <c r="B11" s="63" t="s">
        <v>36</v>
      </c>
      <c r="C11" s="64">
        <f>MIN(C4:C8)</f>
        <v>45</v>
      </c>
      <c r="D11" s="64">
        <f>MIN(D4:D8)</f>
        <v>14</v>
      </c>
      <c r="E11" s="65">
        <f t="shared" si="0"/>
        <v>59</v>
      </c>
    </row>
    <row r="12" spans="2:5" ht="15" customHeight="1" thickBot="1" x14ac:dyDescent="0.25">
      <c r="B12" s="66" t="s">
        <v>37</v>
      </c>
      <c r="C12" s="67">
        <f>MAX(C4:C8)</f>
        <v>157</v>
      </c>
      <c r="D12" s="67">
        <f>MAX(D4:D8)</f>
        <v>284</v>
      </c>
      <c r="E12" s="68">
        <f t="shared" si="0"/>
        <v>441</v>
      </c>
    </row>
    <row r="13" spans="2:5" ht="13.5" thickTop="1" x14ac:dyDescent="0.2"/>
    <row r="15" spans="2:5" x14ac:dyDescent="0.2">
      <c r="B15" s="2"/>
    </row>
  </sheetData>
  <mergeCells count="1">
    <mergeCell ref="B2:E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workbookViewId="0"/>
  </sheetViews>
  <sheetFormatPr defaultRowHeight="12.75" x14ac:dyDescent="0.2"/>
  <sheetData>
    <row r="1" spans="2:5" ht="12.75" customHeight="1" x14ac:dyDescent="0.2"/>
    <row r="2" spans="2:5" ht="12.75" customHeight="1" x14ac:dyDescent="0.25">
      <c r="B2" s="10" t="s">
        <v>38</v>
      </c>
      <c r="C2" s="10"/>
      <c r="D2" s="10"/>
      <c r="E2" s="8"/>
    </row>
    <row r="3" spans="2:5" ht="12.75" customHeight="1" x14ac:dyDescent="0.2">
      <c r="B3" s="9" t="s">
        <v>28</v>
      </c>
      <c r="C3" s="9" t="s">
        <v>34</v>
      </c>
      <c r="D3" s="9" t="s">
        <v>35</v>
      </c>
      <c r="E3" s="9" t="s">
        <v>6</v>
      </c>
    </row>
    <row r="4" spans="2:5" ht="12.75" customHeight="1" x14ac:dyDescent="0.2">
      <c r="B4" s="9" t="s">
        <v>29</v>
      </c>
      <c r="C4" s="9">
        <v>45</v>
      </c>
      <c r="D4" s="9">
        <v>186</v>
      </c>
      <c r="E4" s="9"/>
    </row>
    <row r="5" spans="2:5" ht="12.75" customHeight="1" x14ac:dyDescent="0.2">
      <c r="B5" s="9" t="s">
        <v>30</v>
      </c>
      <c r="C5" s="9">
        <v>157</v>
      </c>
      <c r="D5" s="9">
        <v>100</v>
      </c>
      <c r="E5" s="9"/>
    </row>
    <row r="6" spans="2:5" ht="12.75" customHeight="1" x14ac:dyDescent="0.2">
      <c r="B6" s="9" t="s">
        <v>31</v>
      </c>
      <c r="C6" s="9">
        <v>99</v>
      </c>
      <c r="D6" s="9">
        <v>14</v>
      </c>
      <c r="E6" s="9"/>
    </row>
    <row r="7" spans="2:5" ht="12.75" customHeight="1" x14ac:dyDescent="0.2">
      <c r="B7" s="9" t="s">
        <v>32</v>
      </c>
      <c r="C7" s="9">
        <v>126</v>
      </c>
      <c r="D7" s="9">
        <v>284</v>
      </c>
      <c r="E7" s="9"/>
    </row>
    <row r="8" spans="2:5" ht="12.75" customHeight="1" x14ac:dyDescent="0.2">
      <c r="B8" s="9" t="s">
        <v>33</v>
      </c>
      <c r="C8" s="9">
        <v>141</v>
      </c>
      <c r="D8" s="9">
        <v>92</v>
      </c>
      <c r="E8" s="9"/>
    </row>
    <row r="9" spans="2:5" ht="12.75" customHeight="1" x14ac:dyDescent="0.2">
      <c r="B9" s="9" t="s">
        <v>6</v>
      </c>
      <c r="C9" s="9">
        <f>SUM(C4:C8)</f>
        <v>568</v>
      </c>
      <c r="D9" s="9">
        <f>SUM(D4:D8)</f>
        <v>676</v>
      </c>
      <c r="E9" s="9"/>
    </row>
    <row r="10" spans="2:5" ht="12.75" customHeight="1" x14ac:dyDescent="0.2">
      <c r="B10" s="9" t="s">
        <v>7</v>
      </c>
      <c r="C10" s="9">
        <f>AVERAGE(C4:C8)</f>
        <v>113.6</v>
      </c>
      <c r="D10" s="9">
        <f>AVERAGE(D4:D8)</f>
        <v>135.19999999999999</v>
      </c>
      <c r="E10" s="9"/>
    </row>
    <row r="11" spans="2:5" ht="12.75" customHeight="1" x14ac:dyDescent="0.2">
      <c r="B11" s="9" t="s">
        <v>36</v>
      </c>
      <c r="C11" s="9">
        <f>MIN(C4:C8)</f>
        <v>45</v>
      </c>
      <c r="D11" s="9">
        <f>MIN(D4:D8)</f>
        <v>14</v>
      </c>
      <c r="E11" s="9"/>
    </row>
    <row r="12" spans="2:5" ht="12.75" customHeight="1" x14ac:dyDescent="0.2">
      <c r="B12" s="9" t="s">
        <v>37</v>
      </c>
      <c r="C12" s="9">
        <f>MAX(C4:C8)</f>
        <v>157</v>
      </c>
      <c r="D12" s="9">
        <f>MAX(D4:D8)</f>
        <v>284</v>
      </c>
      <c r="E12" s="9"/>
    </row>
    <row r="15" spans="2:5" x14ac:dyDescent="0.2">
      <c r="B15" s="2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Zadatak</vt:lpstr>
      <vt:lpstr>Tablica 1</vt:lpstr>
      <vt:lpstr>Vjezba 1</vt:lpstr>
      <vt:lpstr>Tablica 2</vt:lpstr>
      <vt:lpstr>Vjezba 2</vt:lpstr>
      <vt:lpstr>Tablica 3</vt:lpstr>
      <vt:lpstr>Vjezba 3</vt:lpstr>
      <vt:lpstr>Tablica 4</vt:lpstr>
      <vt:lpstr>Vjezba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 Babić</dc:creator>
  <cp:lastModifiedBy>Korisnik</cp:lastModifiedBy>
  <cp:lastPrinted>2000-12-15T19:13:48Z</cp:lastPrinted>
  <dcterms:created xsi:type="dcterms:W3CDTF">1999-05-18T20:18:38Z</dcterms:created>
  <dcterms:modified xsi:type="dcterms:W3CDTF">2016-11-23T14:27:10Z</dcterms:modified>
</cp:coreProperties>
</file>